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/>
  </bookViews>
  <sheets>
    <sheet name="Var" sheetId="1" r:id="rId1"/>
    <sheet name="Soph" sheetId="2" r:id="rId2"/>
    <sheet name="JV" sheetId="3" r:id="rId3"/>
    <sheet name="Frosh" sheetId="4" r:id="rId4"/>
  </sheets>
  <definedNames>
    <definedName name="_xlnm._FilterDatabase" localSheetId="2" hidden="1">JV!$B$8:$G$9</definedName>
    <definedName name="_xlnm._FilterDatabase" localSheetId="1" hidden="1">Soph!$B$8:$G$13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E12" i="3" l="1"/>
  <c r="G12" i="3"/>
  <c r="E10" i="3"/>
  <c r="G10" i="3"/>
  <c r="G18" i="4"/>
  <c r="E18" i="4"/>
  <c r="G16" i="4"/>
  <c r="E16" i="4"/>
  <c r="G14" i="4"/>
  <c r="E14" i="4"/>
  <c r="G12" i="4"/>
  <c r="E12" i="4"/>
  <c r="G10" i="4"/>
  <c r="E10" i="4"/>
  <c r="B6" i="4"/>
  <c r="B5" i="4"/>
  <c r="B2" i="4"/>
  <c r="E26" i="2" l="1"/>
  <c r="E16" i="1"/>
  <c r="E14" i="2" l="1"/>
  <c r="G14" i="2"/>
  <c r="E18" i="2"/>
  <c r="G18" i="2"/>
  <c r="E20" i="2"/>
  <c r="G20" i="2"/>
  <c r="E16" i="2"/>
  <c r="G16" i="2"/>
  <c r="E24" i="2"/>
  <c r="G24" i="2"/>
  <c r="G26" i="2"/>
  <c r="E22" i="2"/>
  <c r="G22" i="2"/>
  <c r="G16" i="1" l="1"/>
  <c r="G14" i="1" l="1"/>
  <c r="E14" i="1"/>
  <c r="E10" i="2" l="1"/>
  <c r="G10" i="2"/>
  <c r="E12" i="2"/>
  <c r="G12" i="2"/>
  <c r="E16" i="3"/>
  <c r="G16" i="3"/>
  <c r="E24" i="3"/>
  <c r="G24" i="3"/>
  <c r="G20" i="1" l="1"/>
  <c r="E20" i="1"/>
  <c r="B2" i="2" l="1"/>
  <c r="B2" i="3"/>
  <c r="B6" i="3"/>
  <c r="B6" i="2"/>
  <c r="B5" i="3"/>
  <c r="B5" i="2"/>
  <c r="G22" i="3" l="1"/>
  <c r="G20" i="3"/>
  <c r="G14" i="3"/>
  <c r="G18" i="3"/>
  <c r="G26" i="3"/>
  <c r="E22" i="3"/>
  <c r="E20" i="3"/>
  <c r="E14" i="3"/>
  <c r="E18" i="3"/>
  <c r="E26" i="3"/>
  <c r="G10" i="1"/>
  <c r="G18" i="1"/>
  <c r="G12" i="1"/>
  <c r="G22" i="1"/>
  <c r="E10" i="1"/>
  <c r="E22" i="1"/>
  <c r="E18" i="1"/>
  <c r="E12" i="1"/>
</calcChain>
</file>

<file path=xl/sharedStrings.xml><?xml version="1.0" encoding="utf-8"?>
<sst xmlns="http://schemas.openxmlformats.org/spreadsheetml/2006/main" count="56" uniqueCount="37">
  <si>
    <t>Name :</t>
  </si>
  <si>
    <t>Mile 1</t>
  </si>
  <si>
    <t>Mile 2</t>
  </si>
  <si>
    <t>Split</t>
  </si>
  <si>
    <t>Mile 3</t>
  </si>
  <si>
    <t>Brandon</t>
  </si>
  <si>
    <t>Alpesh</t>
  </si>
  <si>
    <t>Liam</t>
  </si>
  <si>
    <t>Daniel</t>
  </si>
  <si>
    <t>Thomas</t>
  </si>
  <si>
    <t>Luke</t>
  </si>
  <si>
    <t>Will</t>
  </si>
  <si>
    <t>Maverick</t>
  </si>
  <si>
    <t>Akshad</t>
  </si>
  <si>
    <t>Aidan</t>
  </si>
  <si>
    <t>Kyle</t>
  </si>
  <si>
    <t>Lukas</t>
  </si>
  <si>
    <t>Chase</t>
  </si>
  <si>
    <t>Brad</t>
  </si>
  <si>
    <t>Nick B</t>
  </si>
  <si>
    <t>Chris</t>
  </si>
  <si>
    <t>Nick H</t>
  </si>
  <si>
    <t>Nathan F</t>
  </si>
  <si>
    <t>Ryan</t>
  </si>
  <si>
    <t>Peyton</t>
  </si>
  <si>
    <t>Nate B</t>
  </si>
  <si>
    <t>Stefano</t>
  </si>
  <si>
    <t>Jonny</t>
  </si>
  <si>
    <t>Blake</t>
  </si>
  <si>
    <t>David</t>
  </si>
  <si>
    <t>Oswego East Boys Cross Country 2017</t>
  </si>
  <si>
    <t>Coby</t>
  </si>
  <si>
    <t>Matt</t>
  </si>
  <si>
    <t>Meet:Palatine Invite</t>
  </si>
  <si>
    <t>Date: September 23, 2017</t>
  </si>
  <si>
    <t>Vignesh</t>
  </si>
  <si>
    <t>Marcus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</si>
</sst>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65" fontId="0" fillId="0" borderId="9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3"/>
  <sheetViews>
    <sheetView tabSelected="1" topLeftCell="A2" zoomScaleNormal="100" workbookViewId="0">
      <selection activeCell="H20" sqref="H20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9" t="s">
        <v>30</v>
      </c>
      <c r="C2" s="9"/>
      <c r="D2" s="9"/>
      <c r="E2" s="9"/>
      <c r="F2" s="9"/>
      <c r="G2" s="9"/>
    </row>
    <row r="3" spans="1:8" x14ac:dyDescent="0.25">
      <c r="B3" s="9"/>
      <c r="C3" s="9"/>
      <c r="D3" s="9"/>
      <c r="E3" s="9"/>
      <c r="F3" s="9"/>
      <c r="G3" s="9"/>
    </row>
    <row r="5" spans="1:8" ht="21" x14ac:dyDescent="0.35">
      <c r="B5" s="1" t="s">
        <v>33</v>
      </c>
      <c r="C5" s="2"/>
    </row>
    <row r="6" spans="1:8" ht="21" x14ac:dyDescent="0.35">
      <c r="B6" s="1" t="s">
        <v>34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0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3</v>
      </c>
      <c r="H8" s="2"/>
    </row>
    <row r="9" spans="1:8" ht="19.5" thickBot="1" x14ac:dyDescent="0.35">
      <c r="A9" s="2"/>
      <c r="B9" s="11"/>
      <c r="C9" s="13"/>
      <c r="D9" s="13"/>
      <c r="E9" s="13"/>
      <c r="F9" s="13"/>
      <c r="G9" s="13"/>
      <c r="H9" s="2"/>
    </row>
    <row r="10" spans="1:8" ht="15" customHeight="1" x14ac:dyDescent="0.25">
      <c r="B10" s="5" t="s">
        <v>32</v>
      </c>
      <c r="C10" s="7">
        <v>0.20208333333333331</v>
      </c>
      <c r="D10" s="7">
        <v>0.41805555555555557</v>
      </c>
      <c r="E10" s="7">
        <f>ABS(C10-D10)</f>
        <v>0.21597222222222226</v>
      </c>
      <c r="F10" s="7">
        <v>0.64652777777777781</v>
      </c>
      <c r="G10" s="14">
        <f>ABS(D10-F10)</f>
        <v>0.22847222222222224</v>
      </c>
    </row>
    <row r="11" spans="1:8" ht="15.75" customHeight="1" thickBot="1" x14ac:dyDescent="0.3">
      <c r="B11" s="6"/>
      <c r="C11" s="8"/>
      <c r="D11" s="8"/>
      <c r="E11" s="8"/>
      <c r="F11" s="8"/>
      <c r="G11" s="14"/>
    </row>
    <row r="12" spans="1:8" ht="15" customHeight="1" x14ac:dyDescent="0.25">
      <c r="B12" s="5" t="s">
        <v>10</v>
      </c>
      <c r="C12" s="7">
        <v>0.20694444444444446</v>
      </c>
      <c r="D12" s="7">
        <v>0.43541666666666662</v>
      </c>
      <c r="E12" s="7">
        <f>ABS(C12-D12)</f>
        <v>0.22847222222222216</v>
      </c>
      <c r="F12" s="7">
        <v>0.66736111111111107</v>
      </c>
      <c r="G12" s="14">
        <f>ABS(D12-F12)</f>
        <v>0.23194444444444445</v>
      </c>
    </row>
    <row r="13" spans="1:8" ht="15.75" customHeight="1" thickBot="1" x14ac:dyDescent="0.3">
      <c r="B13" s="6"/>
      <c r="C13" s="8"/>
      <c r="D13" s="8"/>
      <c r="E13" s="8"/>
      <c r="F13" s="8"/>
      <c r="G13" s="14"/>
    </row>
    <row r="14" spans="1:8" ht="15" customHeight="1" x14ac:dyDescent="0.25">
      <c r="B14" s="5" t="s">
        <v>18</v>
      </c>
      <c r="C14" s="7">
        <v>0.21041666666666667</v>
      </c>
      <c r="D14" s="7">
        <v>0.4458333333333333</v>
      </c>
      <c r="E14" s="7">
        <f>ABS(C16-D14)</f>
        <v>0.4458333333333333</v>
      </c>
      <c r="F14" s="7">
        <v>0.68055555555555547</v>
      </c>
      <c r="G14" s="14">
        <f>ABS(D14-F14)</f>
        <v>0.23472222222222217</v>
      </c>
    </row>
    <row r="15" spans="1:8" ht="15.75" customHeight="1" thickBot="1" x14ac:dyDescent="0.3">
      <c r="B15" s="6"/>
      <c r="C15" s="8"/>
      <c r="D15" s="8"/>
      <c r="E15" s="8"/>
      <c r="F15" s="8"/>
      <c r="G15" s="14"/>
    </row>
    <row r="16" spans="1:8" ht="15.75" customHeight="1" x14ac:dyDescent="0.25">
      <c r="B16" s="5" t="s">
        <v>20</v>
      </c>
      <c r="C16" s="7"/>
      <c r="D16" s="7">
        <v>0.45347222222222222</v>
      </c>
      <c r="E16" s="7">
        <f>ABS(C18-D16)</f>
        <v>0.23541666666666666</v>
      </c>
      <c r="F16" s="7">
        <v>0.68888888888888899</v>
      </c>
      <c r="G16" s="14">
        <f>ABS(D16-F16)</f>
        <v>0.23541666666666677</v>
      </c>
    </row>
    <row r="17" spans="2:7" ht="15.75" customHeight="1" thickBot="1" x14ac:dyDescent="0.3">
      <c r="B17" s="6"/>
      <c r="C17" s="8"/>
      <c r="D17" s="8"/>
      <c r="E17" s="8"/>
      <c r="F17" s="8"/>
      <c r="G17" s="14"/>
    </row>
    <row r="18" spans="2:7" ht="15" customHeight="1" x14ac:dyDescent="0.25">
      <c r="B18" s="5" t="s">
        <v>8</v>
      </c>
      <c r="C18" s="7">
        <v>0.21805555555555556</v>
      </c>
      <c r="D18" s="7">
        <v>0.4548611111111111</v>
      </c>
      <c r="E18" s="7">
        <f>ABS(C18-D18)</f>
        <v>0.23680555555555555</v>
      </c>
      <c r="F18" s="7">
        <v>0.69236111111111109</v>
      </c>
      <c r="G18" s="14">
        <f>ABS(D18-F18)</f>
        <v>0.23749999999999999</v>
      </c>
    </row>
    <row r="19" spans="2:7" ht="15.75" customHeight="1" thickBot="1" x14ac:dyDescent="0.3">
      <c r="B19" s="6"/>
      <c r="C19" s="8"/>
      <c r="D19" s="8"/>
      <c r="E19" s="8"/>
      <c r="F19" s="8"/>
      <c r="G19" s="14"/>
    </row>
    <row r="20" spans="2:7" ht="15" customHeight="1" x14ac:dyDescent="0.25">
      <c r="B20" s="5" t="s">
        <v>19</v>
      </c>
      <c r="C20" s="7">
        <v>0.21944444444444444</v>
      </c>
      <c r="D20" s="7">
        <v>0.46458333333333335</v>
      </c>
      <c r="E20" s="7">
        <f>ABS(C20-D20)</f>
        <v>0.24513888888888891</v>
      </c>
      <c r="F20" s="7">
        <v>0.71180555555555547</v>
      </c>
      <c r="G20" s="14">
        <f>ABS(D20-F20)</f>
        <v>0.24722222222222212</v>
      </c>
    </row>
    <row r="21" spans="2:7" ht="15.75" customHeight="1" thickBot="1" x14ac:dyDescent="0.3">
      <c r="B21" s="6"/>
      <c r="C21" s="8"/>
      <c r="D21" s="8"/>
      <c r="E21" s="8"/>
      <c r="F21" s="8"/>
      <c r="G21" s="14"/>
    </row>
    <row r="22" spans="2:7" ht="15" customHeight="1" x14ac:dyDescent="0.25">
      <c r="B22" s="5" t="s">
        <v>16</v>
      </c>
      <c r="C22" s="7">
        <v>0.21736111111111112</v>
      </c>
      <c r="D22" s="7">
        <v>0.46319444444444446</v>
      </c>
      <c r="E22" s="7">
        <f>ABS(C22-D22)</f>
        <v>0.24583333333333335</v>
      </c>
      <c r="F22" s="7">
        <v>0.72083333333333333</v>
      </c>
      <c r="G22" s="14">
        <f>ABS(D22-F22)</f>
        <v>0.25763888888888886</v>
      </c>
    </row>
    <row r="23" spans="2:7" ht="15.75" customHeight="1" thickBot="1" x14ac:dyDescent="0.3">
      <c r="B23" s="6"/>
      <c r="C23" s="8"/>
      <c r="D23" s="8"/>
      <c r="E23" s="8"/>
      <c r="F23" s="8"/>
      <c r="G23" s="14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</sheetData>
  <autoFilter ref="B8:G9">
    <sortState ref="B10:G23">
      <sortCondition ref="F8:F9"/>
    </sortState>
  </autoFilter>
  <mergeCells count="49">
    <mergeCell ref="G20:G21"/>
    <mergeCell ref="B18:B19"/>
    <mergeCell ref="C18:C19"/>
    <mergeCell ref="B20:B21"/>
    <mergeCell ref="C20:C21"/>
    <mergeCell ref="D20:D21"/>
    <mergeCell ref="E20:E21"/>
    <mergeCell ref="F20:F21"/>
    <mergeCell ref="E12:E13"/>
    <mergeCell ref="F12:F13"/>
    <mergeCell ref="G12:G13"/>
    <mergeCell ref="B14:B15"/>
    <mergeCell ref="D18:D19"/>
    <mergeCell ref="E18:E19"/>
    <mergeCell ref="F18:F19"/>
    <mergeCell ref="G18:G19"/>
    <mergeCell ref="G16:G17"/>
    <mergeCell ref="F10:F11"/>
    <mergeCell ref="G22:G23"/>
    <mergeCell ref="B22:B23"/>
    <mergeCell ref="C22:C23"/>
    <mergeCell ref="D22:D23"/>
    <mergeCell ref="E22:E23"/>
    <mergeCell ref="F22:F23"/>
    <mergeCell ref="C16:C17"/>
    <mergeCell ref="D14:D15"/>
    <mergeCell ref="E14:E15"/>
    <mergeCell ref="F14:F15"/>
    <mergeCell ref="C14:C15"/>
    <mergeCell ref="G14:G15"/>
    <mergeCell ref="B12:B13"/>
    <mergeCell ref="C12:C13"/>
    <mergeCell ref="D12:D13"/>
    <mergeCell ref="B16:B17"/>
    <mergeCell ref="D16:D17"/>
    <mergeCell ref="E16:E17"/>
    <mergeCell ref="F16:F17"/>
    <mergeCell ref="B2:G3"/>
    <mergeCell ref="B8:B9"/>
    <mergeCell ref="C8:C9"/>
    <mergeCell ref="D8:D9"/>
    <mergeCell ref="E8:E9"/>
    <mergeCell ref="F8:F9"/>
    <mergeCell ref="G8:G9"/>
    <mergeCell ref="G10:G11"/>
    <mergeCell ref="B10:B11"/>
    <mergeCell ref="C10:C11"/>
    <mergeCell ref="D10:D11"/>
    <mergeCell ref="E10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opLeftCell="A6" workbookViewId="0">
      <selection activeCell="F29" sqref="F2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9" t="str">
        <f>Var!B2</f>
        <v>Oswego East Boys Cross Country 2017</v>
      </c>
      <c r="C2" s="9"/>
      <c r="D2" s="9"/>
      <c r="E2" s="9"/>
      <c r="F2" s="9"/>
      <c r="G2" s="9"/>
    </row>
    <row r="3" spans="1:8" ht="15" customHeight="1" x14ac:dyDescent="0.25">
      <c r="B3" s="9"/>
      <c r="C3" s="9"/>
      <c r="D3" s="9"/>
      <c r="E3" s="9"/>
      <c r="F3" s="9"/>
      <c r="G3" s="9"/>
    </row>
    <row r="5" spans="1:8" ht="21" x14ac:dyDescent="0.35">
      <c r="B5" s="1" t="str">
        <f>Var!B5</f>
        <v>Meet:Palatine Invite</v>
      </c>
      <c r="C5" s="2"/>
    </row>
    <row r="6" spans="1:8" ht="21" x14ac:dyDescent="0.35">
      <c r="B6" s="1" t="str">
        <f>Var!B6</f>
        <v>Date: September 23,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0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3</v>
      </c>
      <c r="H8" s="2"/>
    </row>
    <row r="9" spans="1:8" ht="19.5" thickBot="1" x14ac:dyDescent="0.35">
      <c r="A9" s="2"/>
      <c r="B9" s="11"/>
      <c r="C9" s="13"/>
      <c r="D9" s="13"/>
      <c r="E9" s="13"/>
      <c r="F9" s="13"/>
      <c r="G9" s="13"/>
      <c r="H9" s="2"/>
    </row>
    <row r="10" spans="1:8" ht="15" customHeight="1" x14ac:dyDescent="0.25">
      <c r="B10" s="5" t="s">
        <v>12</v>
      </c>
      <c r="C10" s="7">
        <v>0.22569444444444445</v>
      </c>
      <c r="D10" s="7">
        <v>0.47291666666666665</v>
      </c>
      <c r="E10" s="7">
        <f>ABS(C10-D10)</f>
        <v>0.2472222222222222</v>
      </c>
      <c r="F10" s="7">
        <v>0.72083333333333333</v>
      </c>
      <c r="G10" s="14">
        <f>ABS(D10-F10)</f>
        <v>0.24791666666666667</v>
      </c>
    </row>
    <row r="11" spans="1:8" ht="15.75" customHeight="1" thickBot="1" x14ac:dyDescent="0.3">
      <c r="B11" s="18"/>
      <c r="C11" s="8"/>
      <c r="D11" s="8"/>
      <c r="E11" s="8"/>
      <c r="F11" s="8"/>
      <c r="G11" s="14"/>
    </row>
    <row r="12" spans="1:8" ht="15" customHeight="1" x14ac:dyDescent="0.25">
      <c r="B12" s="15" t="s">
        <v>22</v>
      </c>
      <c r="C12" s="7">
        <v>0.22569444444444445</v>
      </c>
      <c r="D12" s="7">
        <v>0.47291666666666665</v>
      </c>
      <c r="E12" s="7">
        <f>ABS(C12-D12)</f>
        <v>0.2472222222222222</v>
      </c>
      <c r="F12" s="7">
        <v>0.72916666666666663</v>
      </c>
      <c r="G12" s="14">
        <f>ABS(D12-F12)</f>
        <v>0.25624999999999998</v>
      </c>
    </row>
    <row r="13" spans="1:8" ht="15.75" customHeight="1" thickBot="1" x14ac:dyDescent="0.3">
      <c r="B13" s="15"/>
      <c r="C13" s="8"/>
      <c r="D13" s="8"/>
      <c r="E13" s="8"/>
      <c r="F13" s="8"/>
      <c r="G13" s="14"/>
    </row>
    <row r="14" spans="1:8" ht="15" customHeight="1" x14ac:dyDescent="0.25">
      <c r="B14" s="15" t="s">
        <v>15</v>
      </c>
      <c r="C14" s="7">
        <v>0.23611111111111113</v>
      </c>
      <c r="D14" s="7">
        <v>0.5</v>
      </c>
      <c r="E14" s="7">
        <f>ABS(C14-D14)</f>
        <v>0.26388888888888884</v>
      </c>
      <c r="F14" s="7">
        <v>0.74722222222222223</v>
      </c>
      <c r="G14" s="14">
        <f>ABS(D14-F14)</f>
        <v>0.24722222222222223</v>
      </c>
    </row>
    <row r="15" spans="1:8" ht="15.75" customHeight="1" thickBot="1" x14ac:dyDescent="0.3">
      <c r="B15" s="15"/>
      <c r="C15" s="8"/>
      <c r="D15" s="8"/>
      <c r="E15" s="8"/>
      <c r="F15" s="8"/>
      <c r="G15" s="14"/>
    </row>
    <row r="16" spans="1:8" ht="15" customHeight="1" x14ac:dyDescent="0.25">
      <c r="B16" s="16" t="s">
        <v>23</v>
      </c>
      <c r="C16" s="7">
        <v>0.23541666666666669</v>
      </c>
      <c r="D16" s="7">
        <v>0.49583333333333335</v>
      </c>
      <c r="E16" s="7">
        <f>ABS(C16-D16)</f>
        <v>0.26041666666666663</v>
      </c>
      <c r="F16" s="7">
        <v>0.75277777777777777</v>
      </c>
      <c r="G16" s="14">
        <f>ABS(D16-F16)</f>
        <v>0.25694444444444442</v>
      </c>
    </row>
    <row r="17" spans="2:7" ht="15.75" customHeight="1" thickBot="1" x14ac:dyDescent="0.3">
      <c r="B17" s="17"/>
      <c r="C17" s="8"/>
      <c r="D17" s="8"/>
      <c r="E17" s="8"/>
      <c r="F17" s="8"/>
      <c r="G17" s="14"/>
    </row>
    <row r="18" spans="2:7" ht="15" customHeight="1" x14ac:dyDescent="0.25">
      <c r="B18" s="16" t="s">
        <v>14</v>
      </c>
      <c r="C18" s="7">
        <v>0.23472222222222219</v>
      </c>
      <c r="D18" s="7">
        <v>0.4909722222222222</v>
      </c>
      <c r="E18" s="7">
        <f>ABS(C18-D18)</f>
        <v>0.25624999999999998</v>
      </c>
      <c r="F18" s="7">
        <v>0.76736111111111116</v>
      </c>
      <c r="G18" s="14">
        <f>ABS(D18-F18)</f>
        <v>0.27638888888888896</v>
      </c>
    </row>
    <row r="19" spans="2:7" ht="15.75" customHeight="1" thickBot="1" x14ac:dyDescent="0.3">
      <c r="B19" s="17"/>
      <c r="C19" s="8"/>
      <c r="D19" s="8"/>
      <c r="E19" s="8"/>
      <c r="F19" s="8"/>
      <c r="G19" s="14"/>
    </row>
    <row r="20" spans="2:7" ht="15" customHeight="1" x14ac:dyDescent="0.25">
      <c r="B20" s="16" t="s">
        <v>24</v>
      </c>
      <c r="C20" s="7">
        <v>0.23958333333333334</v>
      </c>
      <c r="D20" s="7">
        <v>0.50694444444444442</v>
      </c>
      <c r="E20" s="7">
        <f>ABS(C20-D20)</f>
        <v>0.26736111111111105</v>
      </c>
      <c r="F20" s="7">
        <v>0.77986111111111101</v>
      </c>
      <c r="G20" s="14">
        <f>ABS(D20-F20)</f>
        <v>0.27291666666666659</v>
      </c>
    </row>
    <row r="21" spans="2:7" ht="15.75" customHeight="1" thickBot="1" x14ac:dyDescent="0.3">
      <c r="B21" s="17"/>
      <c r="C21" s="8"/>
      <c r="D21" s="8"/>
      <c r="E21" s="8"/>
      <c r="F21" s="8"/>
      <c r="G21" s="14"/>
    </row>
    <row r="22" spans="2:7" ht="15" customHeight="1" x14ac:dyDescent="0.25">
      <c r="B22" s="16" t="s">
        <v>13</v>
      </c>
      <c r="C22" s="7">
        <v>0.24305555555555555</v>
      </c>
      <c r="D22" s="7">
        <v>0.51874999999999993</v>
      </c>
      <c r="E22" s="7">
        <f>ABS(C22-D22)</f>
        <v>0.27569444444444435</v>
      </c>
      <c r="F22" s="7">
        <v>0.78472222222222221</v>
      </c>
      <c r="G22" s="14">
        <f>ABS(D22-F22)</f>
        <v>0.26597222222222228</v>
      </c>
    </row>
    <row r="23" spans="2:7" ht="15.75" customHeight="1" thickBot="1" x14ac:dyDescent="0.3">
      <c r="B23" s="17"/>
      <c r="C23" s="8"/>
      <c r="D23" s="8"/>
      <c r="E23" s="8"/>
      <c r="F23" s="8"/>
      <c r="G23" s="14"/>
    </row>
    <row r="24" spans="2:7" ht="15" customHeight="1" x14ac:dyDescent="0.25">
      <c r="B24" s="15" t="s">
        <v>25</v>
      </c>
      <c r="C24" s="7">
        <v>0.23958333333333334</v>
      </c>
      <c r="D24" s="7">
        <v>0.51388888888888895</v>
      </c>
      <c r="E24" s="7">
        <f>ABS(C24-D24)</f>
        <v>0.27430555555555558</v>
      </c>
      <c r="F24" s="7">
        <v>0.80555555555555547</v>
      </c>
      <c r="G24" s="14">
        <f>ABS(D24-F24)</f>
        <v>0.29166666666666652</v>
      </c>
    </row>
    <row r="25" spans="2:7" ht="15.75" customHeight="1" thickBot="1" x14ac:dyDescent="0.3">
      <c r="B25" s="15"/>
      <c r="C25" s="8"/>
      <c r="D25" s="8"/>
      <c r="E25" s="8"/>
      <c r="F25" s="8"/>
      <c r="G25" s="14"/>
    </row>
    <row r="26" spans="2:7" x14ac:dyDescent="0.25">
      <c r="B26" s="5" t="s">
        <v>35</v>
      </c>
      <c r="C26" s="7">
        <v>0.28472222222222221</v>
      </c>
      <c r="D26" s="7">
        <v>0.65486111111111112</v>
      </c>
      <c r="E26" s="7">
        <f>ABS(C26-D26)</f>
        <v>0.37013888888888891</v>
      </c>
      <c r="F26" s="7">
        <v>0.99652777777777779</v>
      </c>
      <c r="G26" s="14">
        <f>ABS(D26-F26)</f>
        <v>0.34166666666666667</v>
      </c>
    </row>
    <row r="27" spans="2:7" ht="15.75" thickBot="1" x14ac:dyDescent="0.3">
      <c r="B27" s="6"/>
      <c r="C27" s="8"/>
      <c r="D27" s="8"/>
      <c r="E27" s="8"/>
      <c r="F27" s="8"/>
      <c r="G27" s="14"/>
    </row>
  </sheetData>
  <autoFilter ref="B8:G23">
    <sortState ref="B10:G27">
      <sortCondition ref="F8:F23"/>
    </sortState>
  </autoFilter>
  <mergeCells count="61">
    <mergeCell ref="G12:G13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8:G19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22:G23"/>
    <mergeCell ref="B22:B23"/>
    <mergeCell ref="C22:C23"/>
    <mergeCell ref="D22:D23"/>
    <mergeCell ref="E22:E23"/>
    <mergeCell ref="F22:F23"/>
    <mergeCell ref="G24:G25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workbookViewId="0">
      <selection activeCell="J11" sqref="J11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9" t="str">
        <f>Var!B2</f>
        <v>Oswego East Boys Cross Country 2017</v>
      </c>
      <c r="C2" s="9"/>
      <c r="D2" s="9"/>
      <c r="E2" s="9"/>
      <c r="F2" s="9"/>
      <c r="G2" s="9"/>
    </row>
    <row r="3" spans="1:8" ht="15" customHeight="1" x14ac:dyDescent="0.25">
      <c r="B3" s="9"/>
      <c r="C3" s="9"/>
      <c r="D3" s="9"/>
      <c r="E3" s="9"/>
      <c r="F3" s="9"/>
      <c r="G3" s="9"/>
    </row>
    <row r="5" spans="1:8" ht="21" x14ac:dyDescent="0.35">
      <c r="B5" s="1" t="str">
        <f>Var!B5</f>
        <v>Meet:Palatine Invite</v>
      </c>
      <c r="C5" s="2"/>
    </row>
    <row r="6" spans="1:8" ht="21" x14ac:dyDescent="0.35">
      <c r="B6" s="1" t="str">
        <f>Var!B6</f>
        <v>Date: September 23,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0" t="s">
        <v>0</v>
      </c>
      <c r="C8" s="12" t="s">
        <v>1</v>
      </c>
      <c r="D8" s="12" t="s">
        <v>2</v>
      </c>
      <c r="E8" s="22" t="s">
        <v>3</v>
      </c>
      <c r="F8" s="24" t="s">
        <v>4</v>
      </c>
      <c r="G8" s="25" t="s">
        <v>3</v>
      </c>
      <c r="H8" s="2"/>
    </row>
    <row r="9" spans="1:8" ht="19.5" thickBot="1" x14ac:dyDescent="0.35">
      <c r="A9" s="2"/>
      <c r="B9" s="11"/>
      <c r="C9" s="13"/>
      <c r="D9" s="13"/>
      <c r="E9" s="23"/>
      <c r="F9" s="24"/>
      <c r="G9" s="26"/>
      <c r="H9" s="2"/>
    </row>
    <row r="10" spans="1:8" ht="18.75" x14ac:dyDescent="0.3">
      <c r="A10" s="2"/>
      <c r="B10" s="15" t="s">
        <v>11</v>
      </c>
      <c r="C10" s="7">
        <v>0.21388888888888891</v>
      </c>
      <c r="D10" s="7">
        <v>0.45624999999999999</v>
      </c>
      <c r="E10" s="20">
        <f>ABS(C10-D10)</f>
        <v>0.24236111111111108</v>
      </c>
      <c r="F10" s="14">
        <v>0.69791666666666663</v>
      </c>
      <c r="G10" s="19">
        <f>ABS(D10-F10)</f>
        <v>0.24166666666666664</v>
      </c>
      <c r="H10" s="2"/>
    </row>
    <row r="11" spans="1:8" ht="19.5" thickBot="1" x14ac:dyDescent="0.35">
      <c r="A11" s="2"/>
      <c r="B11" s="15"/>
      <c r="C11" s="8"/>
      <c r="D11" s="8"/>
      <c r="E11" s="21"/>
      <c r="F11" s="14"/>
      <c r="G11" s="19"/>
      <c r="H11" s="2"/>
    </row>
    <row r="12" spans="1:8" ht="18.75" x14ac:dyDescent="0.3">
      <c r="A12" s="2"/>
      <c r="B12" s="15" t="s">
        <v>36</v>
      </c>
      <c r="C12" s="7">
        <v>0.23402777777777781</v>
      </c>
      <c r="D12" s="7">
        <v>0.48749999999999999</v>
      </c>
      <c r="E12" s="20">
        <f>ABS(C12-D12)</f>
        <v>0.25347222222222221</v>
      </c>
      <c r="F12" s="14">
        <v>0.7402777777777777</v>
      </c>
      <c r="G12" s="19">
        <f>ABS(D12-F12)</f>
        <v>0.25277777777777771</v>
      </c>
      <c r="H12" s="2"/>
    </row>
    <row r="13" spans="1:8" ht="19.5" thickBot="1" x14ac:dyDescent="0.35">
      <c r="A13" s="2"/>
      <c r="B13" s="15"/>
      <c r="C13" s="8"/>
      <c r="D13" s="8"/>
      <c r="E13" s="21"/>
      <c r="F13" s="14"/>
      <c r="G13" s="19"/>
      <c r="H13" s="2"/>
    </row>
    <row r="14" spans="1:8" ht="15" customHeight="1" x14ac:dyDescent="0.25">
      <c r="B14" s="15" t="s">
        <v>7</v>
      </c>
      <c r="C14" s="7">
        <v>0.22847222222222222</v>
      </c>
      <c r="D14" s="7">
        <v>0.49027777777777781</v>
      </c>
      <c r="E14" s="20">
        <f>ABS(C14-D14)</f>
        <v>0.26180555555555562</v>
      </c>
      <c r="F14" s="14">
        <v>0.75347222222222221</v>
      </c>
      <c r="G14" s="19">
        <f>ABS(D14-F14)</f>
        <v>0.2631944444444444</v>
      </c>
    </row>
    <row r="15" spans="1:8" ht="15.75" customHeight="1" thickBot="1" x14ac:dyDescent="0.3">
      <c r="B15" s="15"/>
      <c r="C15" s="8"/>
      <c r="D15" s="8"/>
      <c r="E15" s="21"/>
      <c r="F15" s="14"/>
      <c r="G15" s="19"/>
    </row>
    <row r="16" spans="1:8" ht="15" customHeight="1" x14ac:dyDescent="0.25">
      <c r="B16" s="15" t="s">
        <v>17</v>
      </c>
      <c r="C16" s="27">
        <v>0.25972222222222224</v>
      </c>
      <c r="D16" s="7">
        <v>0.54999999999999993</v>
      </c>
      <c r="E16" s="20">
        <f>ABS(C16-D16)</f>
        <v>0.29027777777777769</v>
      </c>
      <c r="F16" s="14">
        <v>0.8222222222222223</v>
      </c>
      <c r="G16" s="19">
        <f>ABS(D16-F16)</f>
        <v>0.27222222222222237</v>
      </c>
    </row>
    <row r="17" spans="2:7" ht="15.75" customHeight="1" thickBot="1" x14ac:dyDescent="0.3">
      <c r="B17" s="15"/>
      <c r="C17" s="28"/>
      <c r="D17" s="8"/>
      <c r="E17" s="21"/>
      <c r="F17" s="14"/>
      <c r="G17" s="19"/>
    </row>
    <row r="18" spans="2:7" ht="15" customHeight="1" x14ac:dyDescent="0.25">
      <c r="B18" s="15" t="s">
        <v>5</v>
      </c>
      <c r="C18" s="27">
        <v>0.23958333333333334</v>
      </c>
      <c r="D18" s="7">
        <v>0.51111111111111118</v>
      </c>
      <c r="E18" s="20">
        <f>ABS(C18-D18)</f>
        <v>0.27152777777777781</v>
      </c>
      <c r="F18" s="14">
        <v>0.78333333333333333</v>
      </c>
      <c r="G18" s="19">
        <f>ABS(D18-F18)</f>
        <v>0.27222222222222214</v>
      </c>
    </row>
    <row r="19" spans="2:7" ht="15.75" customHeight="1" thickBot="1" x14ac:dyDescent="0.3">
      <c r="B19" s="15"/>
      <c r="C19" s="28"/>
      <c r="D19" s="8"/>
      <c r="E19" s="21"/>
      <c r="F19" s="14"/>
      <c r="G19" s="19"/>
    </row>
    <row r="20" spans="2:7" ht="15" customHeight="1" x14ac:dyDescent="0.25">
      <c r="B20" s="15" t="s">
        <v>6</v>
      </c>
      <c r="C20" s="27">
        <v>0.24444444444444446</v>
      </c>
      <c r="D20" s="7">
        <v>0.51527777777777783</v>
      </c>
      <c r="E20" s="20">
        <f>ABS(C20-D20)</f>
        <v>0.27083333333333337</v>
      </c>
      <c r="F20" s="14">
        <v>0.79791666666666661</v>
      </c>
      <c r="G20" s="19">
        <f>ABS(D20-F20)</f>
        <v>0.28263888888888877</v>
      </c>
    </row>
    <row r="21" spans="2:7" ht="15.75" customHeight="1" thickBot="1" x14ac:dyDescent="0.3">
      <c r="B21" s="15"/>
      <c r="C21" s="28"/>
      <c r="D21" s="8"/>
      <c r="E21" s="21"/>
      <c r="F21" s="14"/>
      <c r="G21" s="19"/>
    </row>
    <row r="22" spans="2:7" ht="15" customHeight="1" x14ac:dyDescent="0.25">
      <c r="B22" s="15" t="s">
        <v>9</v>
      </c>
      <c r="C22" s="27">
        <v>0.23680555555555557</v>
      </c>
      <c r="D22" s="7">
        <v>0.53055555555555556</v>
      </c>
      <c r="E22" s="20">
        <f>ABS(C22-D22)</f>
        <v>0.29374999999999996</v>
      </c>
      <c r="F22" s="14">
        <v>0.8354166666666667</v>
      </c>
      <c r="G22" s="19">
        <f>ABS(D22-F22)</f>
        <v>0.30486111111111114</v>
      </c>
    </row>
    <row r="23" spans="2:7" ht="15.75" customHeight="1" thickBot="1" x14ac:dyDescent="0.3">
      <c r="B23" s="15"/>
      <c r="C23" s="28"/>
      <c r="D23" s="8"/>
      <c r="E23" s="21"/>
      <c r="F23" s="14"/>
      <c r="G23" s="19"/>
    </row>
    <row r="24" spans="2:7" ht="15" customHeight="1" x14ac:dyDescent="0.25">
      <c r="B24" s="15" t="s">
        <v>27</v>
      </c>
      <c r="C24" s="27">
        <v>0.25972222222222224</v>
      </c>
      <c r="D24" s="7">
        <v>0.54999999999999993</v>
      </c>
      <c r="E24" s="20">
        <f>ABS(C24-D24)</f>
        <v>0.29027777777777769</v>
      </c>
      <c r="F24" s="14">
        <v>0.8354166666666667</v>
      </c>
      <c r="G24" s="19">
        <f>ABS(D24-F24)</f>
        <v>0.28541666666666676</v>
      </c>
    </row>
    <row r="25" spans="2:7" ht="15.75" customHeight="1" thickBot="1" x14ac:dyDescent="0.3">
      <c r="B25" s="15"/>
      <c r="C25" s="28"/>
      <c r="D25" s="8"/>
      <c r="E25" s="21"/>
      <c r="F25" s="14"/>
      <c r="G25" s="19"/>
    </row>
    <row r="26" spans="2:7" ht="15" customHeight="1" x14ac:dyDescent="0.25">
      <c r="B26" s="15" t="s">
        <v>26</v>
      </c>
      <c r="C26" s="27">
        <v>0.27152777777777776</v>
      </c>
      <c r="D26" s="7">
        <v>0.6333333333333333</v>
      </c>
      <c r="E26" s="20">
        <f>ABS(C26-D26)</f>
        <v>0.36180555555555555</v>
      </c>
      <c r="F26" s="14">
        <v>0.90972222222222221</v>
      </c>
      <c r="G26" s="19">
        <f>ABS(D26-F26)</f>
        <v>0.27638888888888891</v>
      </c>
    </row>
    <row r="27" spans="2:7" ht="15.75" customHeight="1" thickBot="1" x14ac:dyDescent="0.3">
      <c r="B27" s="15"/>
      <c r="C27" s="28"/>
      <c r="D27" s="8"/>
      <c r="E27" s="21"/>
      <c r="F27" s="14"/>
      <c r="G27" s="19"/>
    </row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</sheetData>
  <autoFilter ref="B8:G9">
    <sortState ref="B12:G33">
      <sortCondition ref="F8:F9"/>
    </sortState>
  </autoFilter>
  <mergeCells count="61">
    <mergeCell ref="B26:B27"/>
    <mergeCell ref="B24:B25"/>
    <mergeCell ref="C24:C25"/>
    <mergeCell ref="D24:D25"/>
    <mergeCell ref="E24:E25"/>
    <mergeCell ref="F24:F25"/>
    <mergeCell ref="G24:G25"/>
    <mergeCell ref="C26:C27"/>
    <mergeCell ref="D26:D27"/>
    <mergeCell ref="E26:E27"/>
    <mergeCell ref="F26:F27"/>
    <mergeCell ref="G26:G27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G20:G21"/>
    <mergeCell ref="F18:F19"/>
    <mergeCell ref="G18:G19"/>
    <mergeCell ref="E16:E17"/>
    <mergeCell ref="F16:F17"/>
    <mergeCell ref="G16:G17"/>
    <mergeCell ref="C16:C17"/>
    <mergeCell ref="D16:D17"/>
    <mergeCell ref="C18:C19"/>
    <mergeCell ref="D18:D19"/>
    <mergeCell ref="E18:E19"/>
    <mergeCell ref="C14:C15"/>
    <mergeCell ref="D14:D15"/>
    <mergeCell ref="E14:E15"/>
    <mergeCell ref="F14:F15"/>
    <mergeCell ref="G14:G15"/>
    <mergeCell ref="B2:G3"/>
    <mergeCell ref="B8:B9"/>
    <mergeCell ref="C8:C9"/>
    <mergeCell ref="D8:D9"/>
    <mergeCell ref="E8:E9"/>
    <mergeCell ref="F8:F9"/>
    <mergeCell ref="G8:G9"/>
    <mergeCell ref="B18:B19"/>
    <mergeCell ref="B20:B21"/>
    <mergeCell ref="B22:B23"/>
    <mergeCell ref="B14:B15"/>
    <mergeCell ref="B16:B17"/>
    <mergeCell ref="G10:G11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opLeftCell="A6" workbookViewId="0">
      <selection activeCell="I16" sqref="I16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hidden="1" customWidth="1"/>
  </cols>
  <sheetData>
    <row r="2" spans="1:8" ht="15" customHeight="1" x14ac:dyDescent="0.25">
      <c r="B2" s="9" t="str">
        <f>Var!B2</f>
        <v>Oswego East Boys Cross Country 2017</v>
      </c>
      <c r="C2" s="9"/>
      <c r="D2" s="9"/>
      <c r="E2" s="9"/>
      <c r="F2" s="9"/>
      <c r="G2" s="9"/>
    </row>
    <row r="3" spans="1:8" ht="15" customHeight="1" x14ac:dyDescent="0.25">
      <c r="B3" s="9"/>
      <c r="C3" s="9"/>
      <c r="D3" s="9"/>
      <c r="E3" s="9"/>
      <c r="F3" s="9"/>
      <c r="G3" s="9"/>
    </row>
    <row r="5" spans="1:8" ht="21" x14ac:dyDescent="0.35">
      <c r="B5" s="1" t="str">
        <f>Var!B5</f>
        <v>Meet:Palatine Invite</v>
      </c>
      <c r="C5" s="2"/>
    </row>
    <row r="6" spans="1:8" ht="21" x14ac:dyDescent="0.35">
      <c r="B6" s="1" t="str">
        <f>Var!B6</f>
        <v>Date: September 23,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0" t="s">
        <v>0</v>
      </c>
      <c r="C8" s="12" t="s">
        <v>1</v>
      </c>
      <c r="D8" s="12" t="s">
        <v>2</v>
      </c>
      <c r="E8" s="12" t="s">
        <v>3</v>
      </c>
      <c r="F8" s="12">
        <v>2.5</v>
      </c>
      <c r="G8" s="12" t="s">
        <v>3</v>
      </c>
      <c r="H8" s="2"/>
    </row>
    <row r="9" spans="1:8" ht="19.5" thickBot="1" x14ac:dyDescent="0.35">
      <c r="A9" s="2"/>
      <c r="B9" s="11"/>
      <c r="C9" s="13"/>
      <c r="D9" s="13"/>
      <c r="E9" s="13"/>
      <c r="F9" s="13"/>
      <c r="G9" s="13"/>
      <c r="H9" s="2"/>
    </row>
    <row r="10" spans="1:8" ht="15" customHeight="1" x14ac:dyDescent="0.25">
      <c r="B10" s="5" t="s">
        <v>21</v>
      </c>
      <c r="C10" s="7">
        <v>0.21527777777777779</v>
      </c>
      <c r="D10" s="7">
        <v>0.46111111111111108</v>
      </c>
      <c r="E10" s="7">
        <f>ABS(C10-D10)</f>
        <v>0.24583333333333329</v>
      </c>
      <c r="F10" s="7"/>
      <c r="G10" s="14">
        <f>ABS(D10-F10)</f>
        <v>0.46111111111111108</v>
      </c>
    </row>
    <row r="11" spans="1:8" ht="15.75" customHeight="1" thickBot="1" x14ac:dyDescent="0.3">
      <c r="B11" s="18"/>
      <c r="C11" s="8"/>
      <c r="D11" s="8"/>
      <c r="E11" s="8"/>
      <c r="F11" s="8"/>
      <c r="G11" s="14"/>
    </row>
    <row r="12" spans="1:8" ht="15" customHeight="1" x14ac:dyDescent="0.25">
      <c r="B12" s="15" t="s">
        <v>31</v>
      </c>
      <c r="C12" s="7">
        <v>0.24861111111111112</v>
      </c>
      <c r="D12" s="7">
        <v>0.50347222222222221</v>
      </c>
      <c r="E12" s="7">
        <f>ABS(C12-D12)</f>
        <v>0.25486111111111109</v>
      </c>
      <c r="F12" s="7"/>
      <c r="G12" s="14">
        <f>ABS(D12-F12)</f>
        <v>0.50347222222222221</v>
      </c>
    </row>
    <row r="13" spans="1:8" ht="15.75" customHeight="1" thickBot="1" x14ac:dyDescent="0.3">
      <c r="B13" s="15"/>
      <c r="C13" s="8"/>
      <c r="D13" s="8"/>
      <c r="E13" s="8"/>
      <c r="F13" s="8"/>
      <c r="G13" s="14"/>
    </row>
    <row r="14" spans="1:8" ht="15" customHeight="1" x14ac:dyDescent="0.25">
      <c r="B14" s="15" t="s">
        <v>29</v>
      </c>
      <c r="C14" s="7">
        <v>0.25138888888888888</v>
      </c>
      <c r="D14" s="7">
        <v>0.53125</v>
      </c>
      <c r="E14" s="7">
        <f>ABS(C14-D14)</f>
        <v>0.27986111111111112</v>
      </c>
      <c r="F14" s="7"/>
      <c r="G14" s="14">
        <f>ABS(D14-F14)</f>
        <v>0.53125</v>
      </c>
    </row>
    <row r="15" spans="1:8" ht="15.75" customHeight="1" thickBot="1" x14ac:dyDescent="0.3">
      <c r="B15" s="15"/>
      <c r="C15" s="8"/>
      <c r="D15" s="8"/>
      <c r="E15" s="8"/>
      <c r="F15" s="8"/>
      <c r="G15" s="14"/>
    </row>
    <row r="16" spans="1:8" ht="15" customHeight="1" x14ac:dyDescent="0.25">
      <c r="B16" s="16" t="s">
        <v>28</v>
      </c>
      <c r="C16" s="7">
        <v>0.25069444444444444</v>
      </c>
      <c r="D16" s="7">
        <v>0.54305555555555551</v>
      </c>
      <c r="E16" s="7">
        <f>ABS(C16-D16)</f>
        <v>0.29236111111111107</v>
      </c>
      <c r="F16" s="7"/>
      <c r="G16" s="14">
        <f>ABS(D16-F16)</f>
        <v>0.54305555555555551</v>
      </c>
    </row>
    <row r="17" spans="2:7" ht="15.75" customHeight="1" thickBot="1" x14ac:dyDescent="0.3">
      <c r="B17" s="17"/>
      <c r="C17" s="8"/>
      <c r="D17" s="8"/>
      <c r="E17" s="8"/>
      <c r="F17" s="8"/>
      <c r="G17" s="14"/>
    </row>
    <row r="18" spans="2:7" ht="15" customHeight="1" x14ac:dyDescent="0.25">
      <c r="B18" s="16" t="s">
        <v>15</v>
      </c>
      <c r="C18" s="7"/>
      <c r="D18" s="7">
        <v>0.61805555555555558</v>
      </c>
      <c r="E18" s="7">
        <f>ABS(C18-D18)</f>
        <v>0.61805555555555558</v>
      </c>
      <c r="F18" s="7"/>
      <c r="G18" s="14">
        <f>ABS(D18-F18)</f>
        <v>0.61805555555555558</v>
      </c>
    </row>
    <row r="19" spans="2:7" ht="15.75" customHeight="1" thickBot="1" x14ac:dyDescent="0.3">
      <c r="B19" s="17"/>
      <c r="C19" s="8"/>
      <c r="D19" s="8"/>
      <c r="E19" s="8"/>
      <c r="F19" s="8"/>
      <c r="G19" s="14"/>
    </row>
  </sheetData>
  <mergeCells count="37"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Var</vt:lpstr>
      <vt:lpstr>Soph</vt:lpstr>
      <vt:lpstr>JV</vt:lpstr>
      <vt:lpstr>Frosh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2017-09-23T11:18:18Z</cp:lastPrinted>
  <dcterms:created xsi:type="dcterms:W3CDTF">2016-08-23T14:27:49Z</dcterms:created>
  <dcterms:modified xsi:type="dcterms:W3CDTF">2017-09-24T00:54:48Z</dcterms:modified>
</cp:coreProperties>
</file>