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JV" sheetId="3" r:id="rId2"/>
    <sheet name="Soph" sheetId="2" r:id="rId3"/>
    <sheet name="Frosh" sheetId="4" r:id="rId4"/>
  </sheets>
  <definedNames>
    <definedName name="_xlnm._FilterDatabase" localSheetId="3" hidden="1">Frosh!$B$8:$E$9</definedName>
    <definedName name="_xlnm._FilterDatabase" localSheetId="1" hidden="1">JV!$B$8:$G$9</definedName>
    <definedName name="_xlnm._FilterDatabase" localSheetId="2" hidden="1">Soph!$B$8:$G$9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30" i="2" l="1"/>
  <c r="E30" i="2" l="1"/>
  <c r="G28" i="2"/>
  <c r="E28" i="2"/>
  <c r="G16" i="2"/>
  <c r="E16" i="2"/>
  <c r="G22" i="2"/>
  <c r="E22" i="2"/>
  <c r="G26" i="2"/>
  <c r="E26" i="2"/>
  <c r="G24" i="2"/>
  <c r="E24" i="2"/>
  <c r="G20" i="2"/>
  <c r="E20" i="2"/>
  <c r="G14" i="2"/>
  <c r="E14" i="2"/>
  <c r="G18" i="2"/>
  <c r="E18" i="2"/>
  <c r="G12" i="2"/>
  <c r="E12" i="2"/>
  <c r="G10" i="2"/>
  <c r="E10" i="2"/>
  <c r="B6" i="2"/>
  <c r="B5" i="2"/>
  <c r="G20" i="4"/>
  <c r="E16" i="4"/>
  <c r="G18" i="4"/>
  <c r="E20" i="4"/>
  <c r="G16" i="4"/>
  <c r="E18" i="4"/>
  <c r="G14" i="4"/>
  <c r="E14" i="4"/>
  <c r="G12" i="4"/>
  <c r="E12" i="4"/>
  <c r="G10" i="4"/>
  <c r="E10" i="4"/>
  <c r="B6" i="4"/>
  <c r="B5" i="4"/>
  <c r="B6" i="3" l="1"/>
  <c r="B5" i="3"/>
  <c r="G10" i="3" l="1"/>
  <c r="G12" i="3"/>
  <c r="G14" i="3"/>
  <c r="G18" i="3"/>
  <c r="G22" i="3"/>
  <c r="G20" i="3"/>
  <c r="G16" i="3"/>
  <c r="G24" i="3"/>
  <c r="E10" i="3"/>
  <c r="E12" i="3"/>
  <c r="E14" i="3"/>
  <c r="E18" i="3"/>
  <c r="E22" i="3"/>
  <c r="E20" i="3"/>
  <c r="E16" i="3"/>
  <c r="E24" i="3"/>
  <c r="G10" i="1"/>
  <c r="G20" i="1"/>
  <c r="G16" i="1"/>
  <c r="G22" i="1"/>
  <c r="G12" i="1"/>
  <c r="G18" i="1"/>
  <c r="G14" i="1"/>
  <c r="E10" i="1"/>
  <c r="E20" i="1"/>
  <c r="E16" i="1"/>
  <c r="E22" i="1"/>
  <c r="E12" i="1"/>
  <c r="E18" i="1"/>
  <c r="E14" i="1"/>
</calcChain>
</file>

<file path=xl/sharedStrings.xml><?xml version="1.0" encoding="utf-8"?>
<sst xmlns="http://schemas.openxmlformats.org/spreadsheetml/2006/main" count="62" uniqueCount="40">
  <si>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</si>
  <si>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</si>
  <si>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</si>
  <si>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</si>
  <si>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</si>
  <si>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</si>
  <si>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</si>
  <si>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</si>
  <si>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</si>
  <si>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Daniel</t>
  </si>
  <si>
    <t>Chris L</t>
  </si>
  <si>
    <t>Nathaniel T</t>
  </si>
  <si>
    <t>Thomas</t>
  </si>
  <si>
    <t>Will</t>
  </si>
  <si>
    <t>Tyler</t>
  </si>
  <si>
    <t>Maverick</t>
  </si>
  <si>
    <t>David</t>
  </si>
  <si>
    <t>Akshad</t>
  </si>
  <si>
    <t>Aidan</t>
  </si>
  <si>
    <t>Lukas</t>
  </si>
  <si>
    <t>Chase</t>
  </si>
  <si>
    <t>Oswego East Boys Cross Country 2017</t>
  </si>
  <si>
    <t>Stefano</t>
  </si>
  <si>
    <t>Herbie</t>
  </si>
  <si>
    <t>Brad</t>
  </si>
  <si>
    <t xml:space="preserve">Luke </t>
  </si>
  <si>
    <t>Nate B</t>
  </si>
  <si>
    <t>Peyton</t>
  </si>
  <si>
    <t>Ryan</t>
  </si>
  <si>
    <t>Vignesh</t>
  </si>
  <si>
    <t>Coby</t>
  </si>
  <si>
    <t>Nick H</t>
  </si>
  <si>
    <t>Nick B</t>
  </si>
  <si>
    <t>Kyle Suess</t>
  </si>
  <si>
    <t>Blake</t>
  </si>
  <si>
    <t>Meet: Lyons Invite</t>
  </si>
  <si>
    <t>Date: September 2, 2017</t>
  </si>
  <si>
    <t>Cormac</t>
  </si>
  <si>
    <t>Kyle</t>
  </si>
  <si>
    <t>Nathan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</si>
</sst>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topLeftCell="A5" zoomScaleNormal="100" workbookViewId="0">
      <selection activeCell="F8" sqref="F8:F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21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35</v>
      </c>
      <c r="C5" s="2"/>
    </row>
    <row r="6" spans="1:8" ht="21" x14ac:dyDescent="0.35">
      <c r="B6" s="1" t="s">
        <v>36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6</v>
      </c>
      <c r="C10" s="9">
        <v>0.19583333333333333</v>
      </c>
      <c r="D10" s="9">
        <v>0.41388888888888892</v>
      </c>
      <c r="E10" s="9">
        <f>ABS(C10-D10)</f>
        <v>0.21805555555555559</v>
      </c>
      <c r="F10" s="9">
        <v>0.63472222222222219</v>
      </c>
      <c r="G10" s="9">
        <f>ABS(D10-F10)</f>
        <v>0.22083333333333327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23</v>
      </c>
      <c r="C12" s="9">
        <v>0.20694444444444446</v>
      </c>
      <c r="D12" s="9">
        <v>0.43541666666666662</v>
      </c>
      <c r="E12" s="9">
        <f>ABS(C12-D12)</f>
        <v>0.22847222222222216</v>
      </c>
      <c r="F12" s="9">
        <v>0.66597222222222219</v>
      </c>
      <c r="G12" s="6">
        <f>ABS(D12-F12)</f>
        <v>0.23055555555555557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25</v>
      </c>
      <c r="C14" s="9">
        <v>0.20694444444444446</v>
      </c>
      <c r="D14" s="9">
        <v>0.43541666666666662</v>
      </c>
      <c r="E14" s="9">
        <f>ABS(C14-D14)</f>
        <v>0.22847222222222216</v>
      </c>
      <c r="F14" s="9">
        <v>0.67569444444444438</v>
      </c>
      <c r="G14" s="6">
        <f>ABS(D14-F14)</f>
        <v>0.24027777777777776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9</v>
      </c>
      <c r="C16" s="9">
        <v>0.20833333333333334</v>
      </c>
      <c r="D16" s="9">
        <v>0.44444444444444442</v>
      </c>
      <c r="E16" s="9">
        <f>ABS(C16-D16)</f>
        <v>0.23611111111111108</v>
      </c>
      <c r="F16" s="9">
        <v>0.68125000000000002</v>
      </c>
      <c r="G16" s="6">
        <f>ABS(D16-F16)</f>
        <v>0.2368055555555556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24</v>
      </c>
      <c r="C18" s="9">
        <v>0.21041666666666667</v>
      </c>
      <c r="D18" s="9">
        <v>0.44791666666666669</v>
      </c>
      <c r="E18" s="9">
        <f>ABS(C18-D18)</f>
        <v>0.23750000000000002</v>
      </c>
      <c r="F18" s="9">
        <v>0.68819444444444444</v>
      </c>
      <c r="G18" s="6">
        <f>ABS(D18-F18)</f>
        <v>0.24027777777777776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10</v>
      </c>
      <c r="C20" s="9">
        <v>0.20833333333333334</v>
      </c>
      <c r="D20" s="9">
        <v>0.45347222222222222</v>
      </c>
      <c r="E20" s="9">
        <f>ABS(C20-D20)</f>
        <v>0.24513888888888888</v>
      </c>
      <c r="F20" s="9">
        <v>0.69791666666666663</v>
      </c>
      <c r="G20" s="6">
        <f>ABS(D20-F20)</f>
        <v>0.24444444444444441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 t="s">
        <v>19</v>
      </c>
      <c r="C22" s="9">
        <v>0.20972222222222223</v>
      </c>
      <c r="D22" s="9">
        <v>0.45277777777777778</v>
      </c>
      <c r="E22" s="9">
        <f>ABS(C22-D22)</f>
        <v>0.24305555555555555</v>
      </c>
      <c r="F22" s="9">
        <v>0.70000000000000007</v>
      </c>
      <c r="G22" s="6">
        <f>ABS(D22-F22)</f>
        <v>0.24722222222222229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2" ht="15.75" customHeight="1" x14ac:dyDescent="0.25"/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>
      <c r="A38" s="5"/>
      <c r="B38" s="5"/>
    </row>
    <row r="39" spans="1:2" ht="15.75" customHeight="1" x14ac:dyDescent="0.25">
      <c r="A39" s="5"/>
      <c r="B39" s="5"/>
    </row>
    <row r="40" spans="1:2" ht="15" customHeight="1" x14ac:dyDescent="0.25">
      <c r="A40" s="5"/>
      <c r="B40" s="5"/>
    </row>
    <row r="41" spans="1:2" ht="15.75" customHeight="1" x14ac:dyDescent="0.25">
      <c r="A41" s="5"/>
      <c r="B41" s="5"/>
    </row>
    <row r="42" spans="1:2" ht="15" customHeight="1" x14ac:dyDescent="0.25"/>
    <row r="43" spans="1:2" ht="15.75" customHeight="1" x14ac:dyDescent="0.25"/>
  </sheetData>
  <autoFilter ref="B8:G9">
    <sortState ref="B10:G23">
      <sortCondition ref="F8:F9"/>
    </sortState>
  </autoFilter>
  <mergeCells count="49">
    <mergeCell ref="G10:G11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B2:G3"/>
    <mergeCell ref="B8:B9"/>
    <mergeCell ref="C8:C9"/>
    <mergeCell ref="D8:D9"/>
    <mergeCell ref="E8:E9"/>
    <mergeCell ref="F8:F9"/>
    <mergeCell ref="G8:G9"/>
    <mergeCell ref="E10:E11"/>
    <mergeCell ref="F10:F1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G20:G21"/>
    <mergeCell ref="B22:B23"/>
    <mergeCell ref="B20:B21"/>
    <mergeCell ref="C20:C21"/>
    <mergeCell ref="D20:D21"/>
    <mergeCell ref="E20:E21"/>
    <mergeCell ref="F20:F21"/>
    <mergeCell ref="C22:C23"/>
    <mergeCell ref="D22:D23"/>
    <mergeCell ref="E22:E23"/>
    <mergeCell ref="F22:F23"/>
    <mergeCell ref="G22:G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4" workbookViewId="0">
      <selection activeCell="F12" sqref="F12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21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Lyons Invite</v>
      </c>
      <c r="C5" s="2"/>
    </row>
    <row r="6" spans="1:8" ht="21" x14ac:dyDescent="0.35">
      <c r="B6" s="1" t="str">
        <f>Var!B6</f>
        <v>Date: September 2,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13</v>
      </c>
      <c r="C10" s="9">
        <v>0.22083333333333333</v>
      </c>
      <c r="D10" s="9">
        <v>0.46249999999999997</v>
      </c>
      <c r="E10" s="9">
        <f>ABS(C10-D10)</f>
        <v>0.24166666666666664</v>
      </c>
      <c r="F10" s="9">
        <v>0.70416666666666661</v>
      </c>
      <c r="G10" s="6">
        <f>ABS(D10-F10)</f>
        <v>0.24166666666666664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 t="s">
        <v>8</v>
      </c>
      <c r="C12" s="9">
        <v>0.22569444444444445</v>
      </c>
      <c r="D12" s="9">
        <v>0.4770833333333333</v>
      </c>
      <c r="E12" s="9">
        <f>ABS(C12-D12)</f>
        <v>0.25138888888888888</v>
      </c>
      <c r="F12" s="9">
        <v>0.73472222222222217</v>
      </c>
      <c r="G12" s="6">
        <f>ABS(D12-F12)</f>
        <v>0.25763888888888886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12</v>
      </c>
      <c r="C14" s="9">
        <v>0.22361111111111109</v>
      </c>
      <c r="D14" s="9">
        <v>0.48125000000000001</v>
      </c>
      <c r="E14" s="9">
        <f>ABS(C14-D14)</f>
        <v>0.25763888888888892</v>
      </c>
      <c r="F14" s="9">
        <v>0.74652777777777779</v>
      </c>
      <c r="G14" s="6">
        <f>ABS(D14-F14)</f>
        <v>0.26527777777777778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7</v>
      </c>
      <c r="C16" s="9">
        <v>0.24930555555555556</v>
      </c>
      <c r="D16" s="9">
        <v>0.51527777777777783</v>
      </c>
      <c r="E16" s="9">
        <f>ABS(C16-D16)</f>
        <v>0.26597222222222228</v>
      </c>
      <c r="F16" s="9">
        <v>0.78819444444444453</v>
      </c>
      <c r="G16" s="6">
        <f>ABS(D16-F16)</f>
        <v>0.2729166666666667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11</v>
      </c>
      <c r="C18" s="9">
        <v>0.24027777777777778</v>
      </c>
      <c r="D18" s="9">
        <v>0.52500000000000002</v>
      </c>
      <c r="E18" s="9">
        <f>ABS(C18-D18)</f>
        <v>0.28472222222222221</v>
      </c>
      <c r="F18" s="9">
        <v>0.79652777777777783</v>
      </c>
      <c r="G18" s="6">
        <f>ABS(D18-F18)</f>
        <v>0.27152777777777781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20</v>
      </c>
      <c r="C20" s="9">
        <v>0.26180555555555557</v>
      </c>
      <c r="D20" s="9">
        <v>0.53263888888888888</v>
      </c>
      <c r="E20" s="9">
        <f>ABS(C20-D20)</f>
        <v>0.27083333333333331</v>
      </c>
      <c r="F20" s="9">
        <v>0.79652777777777783</v>
      </c>
      <c r="G20" s="6">
        <f>ABS(D20-F20)</f>
        <v>0.26388888888888895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 t="s">
        <v>5</v>
      </c>
      <c r="C22" s="9">
        <v>0.24444444444444446</v>
      </c>
      <c r="D22" s="9">
        <v>0.53194444444444444</v>
      </c>
      <c r="E22" s="9">
        <f>ABS(C22-D22)</f>
        <v>0.28749999999999998</v>
      </c>
      <c r="F22" s="9">
        <v>0.81805555555555554</v>
      </c>
      <c r="G22" s="6">
        <f>ABS(D22-F22)</f>
        <v>0.28611111111111109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5" customHeight="1" x14ac:dyDescent="0.25">
      <c r="B24" s="7" t="s">
        <v>22</v>
      </c>
      <c r="C24" s="9">
        <v>0.27569444444444446</v>
      </c>
      <c r="D24" s="9">
        <v>0.59444444444444444</v>
      </c>
      <c r="E24" s="9">
        <f>ABS(C24-D24)</f>
        <v>0.31874999999999998</v>
      </c>
      <c r="F24" s="9">
        <v>0.91875000000000007</v>
      </c>
      <c r="G24" s="6">
        <f>ABS(D24-F24)</f>
        <v>0.32430555555555562</v>
      </c>
    </row>
    <row r="25" spans="2:7" ht="15.75" customHeight="1" thickBot="1" x14ac:dyDescent="0.3">
      <c r="B25" s="8"/>
      <c r="C25" s="10"/>
      <c r="D25" s="10"/>
      <c r="E25" s="10"/>
      <c r="F25" s="10"/>
      <c r="G25" s="6"/>
    </row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2" ht="15.75" customHeight="1" x14ac:dyDescent="0.25"/>
    <row r="34" spans="1:2" ht="15" customHeight="1" x14ac:dyDescent="0.25">
      <c r="A34" s="5"/>
      <c r="B34" s="5"/>
    </row>
    <row r="35" spans="1:2" ht="15.75" customHeight="1" x14ac:dyDescent="0.25">
      <c r="A35" s="5"/>
      <c r="B35" s="5"/>
    </row>
    <row r="36" spans="1:2" ht="15" customHeight="1" x14ac:dyDescent="0.25">
      <c r="A36" s="5"/>
      <c r="B36" s="5"/>
    </row>
    <row r="37" spans="1:2" ht="15.75" customHeight="1" x14ac:dyDescent="0.25">
      <c r="A37" s="5"/>
      <c r="B37" s="5"/>
    </row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</sheetData>
  <autoFilter ref="B8:G9">
    <sortState ref="B10:G25">
      <sortCondition ref="F8:F9"/>
    </sortState>
  </autoFilter>
  <sortState ref="B8:G9">
    <sortCondition ref="B8"/>
  </sortState>
  <mergeCells count="55"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0:G21"/>
    <mergeCell ref="B20:B21"/>
    <mergeCell ref="C20:C21"/>
    <mergeCell ref="D20:D21"/>
    <mergeCell ref="E20:E21"/>
    <mergeCell ref="F20:F21"/>
    <mergeCell ref="G24:G25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zoomScaleNormal="100" workbookViewId="0">
      <selection activeCell="F10" sqref="F10:F1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21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Lyons Invite</v>
      </c>
      <c r="C5" s="2"/>
    </row>
    <row r="6" spans="1:8" ht="21" x14ac:dyDescent="0.35">
      <c r="B6" s="1" t="str">
        <f>Var!B6</f>
        <v>Date: September 2,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32</v>
      </c>
      <c r="C10" s="9">
        <v>0.21458333333333335</v>
      </c>
      <c r="D10" s="9">
        <v>0.45902777777777781</v>
      </c>
      <c r="E10" s="9">
        <f>ABS(C10-D10)</f>
        <v>0.24444444444444446</v>
      </c>
      <c r="F10" s="9">
        <v>0.69513888888888886</v>
      </c>
      <c r="G10" s="6">
        <f>ABS(D10-F10)</f>
        <v>0.23611111111111105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 t="s">
        <v>15</v>
      </c>
      <c r="C12" s="9">
        <v>0.21527777777777779</v>
      </c>
      <c r="D12" s="9">
        <v>0.4604166666666667</v>
      </c>
      <c r="E12" s="9">
        <f>ABS(C12-D12)</f>
        <v>0.24513888888888891</v>
      </c>
      <c r="F12" s="9">
        <v>0.70624999999999993</v>
      </c>
      <c r="G12" s="6">
        <f>ABS(D12-F12)</f>
        <v>0.24583333333333324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39</v>
      </c>
      <c r="C14" s="9">
        <v>0.22152777777777777</v>
      </c>
      <c r="D14" s="9">
        <v>0.4680555555555555</v>
      </c>
      <c r="E14" s="9">
        <f>ABS(C14-D14)</f>
        <v>0.24652777777777773</v>
      </c>
      <c r="F14" s="9">
        <v>0.71805555555555556</v>
      </c>
      <c r="G14" s="6">
        <f>ABS(D14-F14)</f>
        <v>0.25000000000000006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18</v>
      </c>
      <c r="C16" s="9">
        <v>0.22500000000000001</v>
      </c>
      <c r="D16" s="9">
        <v>0.4777777777777778</v>
      </c>
      <c r="E16" s="9">
        <f>ABS(C16-D16)</f>
        <v>0.25277777777777777</v>
      </c>
      <c r="F16" s="9">
        <v>0.7319444444444444</v>
      </c>
      <c r="G16" s="6">
        <f>ABS(D16-F16)</f>
        <v>0.2541666666666666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38</v>
      </c>
      <c r="C18" s="9">
        <v>0.22638888888888889</v>
      </c>
      <c r="D18" s="9">
        <v>0.47569444444444442</v>
      </c>
      <c r="E18" s="9">
        <f>ABS(C18-D18)</f>
        <v>0.24930555555555553</v>
      </c>
      <c r="F18" s="9">
        <v>0.73263888888888884</v>
      </c>
      <c r="G18" s="6">
        <f>ABS(D18-F18)</f>
        <v>0.25694444444444442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28</v>
      </c>
      <c r="C20" s="9">
        <v>0.23472222222222219</v>
      </c>
      <c r="D20" s="9">
        <v>0.48819444444444443</v>
      </c>
      <c r="E20" s="9">
        <f>ABS(C20-D20)</f>
        <v>0.25347222222222221</v>
      </c>
      <c r="F20" s="9">
        <v>0.74236111111111114</v>
      </c>
      <c r="G20" s="6">
        <f>ABS(D20-F20)</f>
        <v>0.25416666666666671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 t="s">
        <v>27</v>
      </c>
      <c r="C22" s="9">
        <v>0.23333333333333331</v>
      </c>
      <c r="D22" s="9">
        <v>0.4909722222222222</v>
      </c>
      <c r="E22" s="9">
        <f>ABS(C22-D22)</f>
        <v>0.25763888888888886</v>
      </c>
      <c r="F22" s="9">
        <v>0.75347222222222221</v>
      </c>
      <c r="G22" s="6">
        <f>ABS(D22-F22)</f>
        <v>0.26250000000000001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5" customHeight="1" x14ac:dyDescent="0.25">
      <c r="B24" s="7" t="s">
        <v>26</v>
      </c>
      <c r="C24" s="9">
        <v>0.23680555555555557</v>
      </c>
      <c r="D24" s="9">
        <v>0.50069444444444444</v>
      </c>
      <c r="E24" s="9">
        <f>ABS(C24-D24)</f>
        <v>0.26388888888888884</v>
      </c>
      <c r="F24" s="9">
        <v>0.7729166666666667</v>
      </c>
      <c r="G24" s="6">
        <f>ABS(D24-F24)</f>
        <v>0.27222222222222225</v>
      </c>
    </row>
    <row r="25" spans="2:7" ht="15.75" customHeight="1" thickBot="1" x14ac:dyDescent="0.3">
      <c r="B25" s="8"/>
      <c r="C25" s="10"/>
      <c r="D25" s="10"/>
      <c r="E25" s="10"/>
      <c r="F25" s="10"/>
      <c r="G25" s="6"/>
    </row>
    <row r="26" spans="2:7" ht="15" customHeight="1" x14ac:dyDescent="0.25">
      <c r="B26" s="7" t="s">
        <v>14</v>
      </c>
      <c r="C26" s="9">
        <v>0.23402777777777781</v>
      </c>
      <c r="D26" s="9">
        <v>0.49305555555555558</v>
      </c>
      <c r="E26" s="9">
        <f>ABS(C26-D26)</f>
        <v>0.25902777777777775</v>
      </c>
      <c r="F26" s="9">
        <v>0.77638888888888891</v>
      </c>
      <c r="G26" s="6">
        <f>ABS(D26-F26)</f>
        <v>0.28333333333333333</v>
      </c>
    </row>
    <row r="27" spans="2:7" ht="15.75" customHeight="1" thickBot="1" x14ac:dyDescent="0.3">
      <c r="B27" s="8"/>
      <c r="C27" s="10"/>
      <c r="D27" s="10"/>
      <c r="E27" s="10"/>
      <c r="F27" s="10"/>
      <c r="G27" s="6"/>
    </row>
    <row r="28" spans="2:7" ht="15" customHeight="1" x14ac:dyDescent="0.25">
      <c r="B28" s="7" t="s">
        <v>17</v>
      </c>
      <c r="C28" s="9">
        <v>0.24861111111111112</v>
      </c>
      <c r="D28" s="9">
        <v>0.51736111111111105</v>
      </c>
      <c r="E28" s="9">
        <f>ABS(C28-D28)</f>
        <v>0.26874999999999993</v>
      </c>
      <c r="F28" s="9">
        <v>0.7909722222222223</v>
      </c>
      <c r="G28" s="6">
        <f>ABS(D28-F28)</f>
        <v>0.27361111111111125</v>
      </c>
    </row>
    <row r="29" spans="2:7" ht="15.75" customHeight="1" thickBot="1" x14ac:dyDescent="0.3">
      <c r="B29" s="8"/>
      <c r="C29" s="10"/>
      <c r="D29" s="10"/>
      <c r="E29" s="10"/>
      <c r="F29" s="10"/>
      <c r="G29" s="6"/>
    </row>
    <row r="30" spans="2:7" ht="15" customHeight="1" x14ac:dyDescent="0.25">
      <c r="B30" s="7" t="s">
        <v>29</v>
      </c>
      <c r="C30" s="9">
        <v>0.27083333333333331</v>
      </c>
      <c r="D30" s="9">
        <v>0.6020833333333333</v>
      </c>
      <c r="E30" s="9">
        <f>ABS(C30-D30)</f>
        <v>0.33124999999999999</v>
      </c>
      <c r="F30" s="9">
        <v>0.9277777777777777</v>
      </c>
      <c r="G30" s="6">
        <f>ABS(D30-F30)</f>
        <v>0.3256944444444444</v>
      </c>
    </row>
    <row r="31" spans="2:7" ht="15.75" customHeight="1" thickBot="1" x14ac:dyDescent="0.3">
      <c r="B31" s="8"/>
      <c r="C31" s="10"/>
      <c r="D31" s="10"/>
      <c r="E31" s="10"/>
      <c r="F31" s="10"/>
      <c r="G31" s="6"/>
    </row>
    <row r="32" spans="2:7" ht="15" customHeight="1" x14ac:dyDescent="0.25"/>
    <row r="33" spans="1:2" ht="15.75" customHeight="1" x14ac:dyDescent="0.25"/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>
      <c r="A38" s="5"/>
      <c r="B38" s="5"/>
    </row>
    <row r="39" spans="1:2" ht="15.75" customHeight="1" x14ac:dyDescent="0.25">
      <c r="A39" s="5"/>
      <c r="B39" s="5"/>
    </row>
    <row r="40" spans="1:2" ht="15" customHeight="1" x14ac:dyDescent="0.25">
      <c r="A40" s="5"/>
      <c r="B40" s="5"/>
    </row>
    <row r="41" spans="1:2" ht="15.75" customHeight="1" x14ac:dyDescent="0.25">
      <c r="A41" s="5"/>
      <c r="B41" s="5"/>
    </row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9">
    <sortState ref="B10:G31">
      <sortCondition ref="F8:F9"/>
    </sortState>
  </autoFilter>
  <mergeCells count="73">
    <mergeCell ref="G30:G31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6:G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B30:B31"/>
    <mergeCell ref="C30:C31"/>
    <mergeCell ref="D30:D31"/>
    <mergeCell ref="E30:E31"/>
    <mergeCell ref="F30:F31"/>
    <mergeCell ref="G28:G29"/>
    <mergeCell ref="B28:B29"/>
    <mergeCell ref="C28:C29"/>
    <mergeCell ref="D28:D29"/>
    <mergeCell ref="E28:E29"/>
    <mergeCell ref="F28:F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2" workbookViewId="0">
      <selection activeCell="B23" sqref="B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hidden="1" customWidth="1"/>
    <col min="7" max="7" width="9.140625" hidden="1" customWidth="1"/>
  </cols>
  <sheetData>
    <row r="2" spans="1:8" ht="15" customHeight="1" x14ac:dyDescent="0.25">
      <c r="B2" s="11" t="s">
        <v>21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Lyons Invite</v>
      </c>
      <c r="C5" s="2"/>
    </row>
    <row r="6" spans="1:8" ht="21" x14ac:dyDescent="0.35">
      <c r="B6" s="1" t="str">
        <f>Var!B6</f>
        <v>Date: September 2,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31</v>
      </c>
      <c r="C10" s="9">
        <v>0.21180555555555555</v>
      </c>
      <c r="D10" s="9">
        <v>0.45555555555555555</v>
      </c>
      <c r="E10" s="9">
        <f>ABS(C10-D10)</f>
        <v>0.24374999999999999</v>
      </c>
      <c r="F10" s="9"/>
      <c r="G10" s="6">
        <f>ABS(D10-F10)</f>
        <v>0.45555555555555555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 t="s">
        <v>30</v>
      </c>
      <c r="C12" s="9">
        <v>0.22777777777777777</v>
      </c>
      <c r="D12" s="9">
        <v>0.49027777777777781</v>
      </c>
      <c r="E12" s="9">
        <f>ABS(C12-D12)</f>
        <v>0.26250000000000007</v>
      </c>
      <c r="F12" s="9"/>
      <c r="G12" s="6">
        <f>ABS(D12-F12)</f>
        <v>0.49027777777777781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34</v>
      </c>
      <c r="C14" s="9">
        <v>0.2388888888888889</v>
      </c>
      <c r="D14" s="9">
        <v>0.5083333333333333</v>
      </c>
      <c r="E14" s="9">
        <f>ABS(C14-D14)</f>
        <v>0.26944444444444438</v>
      </c>
      <c r="F14" s="9"/>
      <c r="G14" s="6">
        <f>ABS(D14-F14)</f>
        <v>0.5083333333333333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37</v>
      </c>
      <c r="C16" s="9">
        <v>0.27430555555555552</v>
      </c>
      <c r="D16" s="9">
        <v>0.57361111111111118</v>
      </c>
      <c r="E16" s="9">
        <f>ABS(C16-D16)</f>
        <v>0.29930555555555566</v>
      </c>
      <c r="F16" s="9"/>
      <c r="G16" s="6">
        <f>ABS(D16-F16)</f>
        <v>0.57361111111111118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16</v>
      </c>
      <c r="C18" s="9">
        <v>0.2638888888888889</v>
      </c>
      <c r="D18" s="9">
        <v>0.5854166666666667</v>
      </c>
      <c r="E18" s="9">
        <f>ABS(C18-D18)</f>
        <v>0.3215277777777778</v>
      </c>
      <c r="F18" s="9"/>
      <c r="G18" s="6">
        <f>ABS(D18-F18)</f>
        <v>0.5854166666666667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33</v>
      </c>
      <c r="C20" s="9">
        <v>0.27708333333333335</v>
      </c>
      <c r="D20" s="9">
        <v>0.59027777777777779</v>
      </c>
      <c r="E20" s="9">
        <f>ABS(C20-D20)</f>
        <v>0.31319444444444444</v>
      </c>
      <c r="F20" s="9"/>
      <c r="G20" s="6">
        <f>ABS(D20-F20)</f>
        <v>0.59027777777777779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/>
    <row r="23" spans="2:7" ht="15.75" customHeight="1" x14ac:dyDescent="0.25"/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2" ht="15.75" customHeight="1" x14ac:dyDescent="0.25"/>
    <row r="34" spans="1:2" ht="15" customHeight="1" x14ac:dyDescent="0.25">
      <c r="A34" s="5"/>
      <c r="B34" s="5"/>
    </row>
    <row r="35" spans="1:2" ht="15.75" customHeight="1" x14ac:dyDescent="0.25">
      <c r="A35" s="5"/>
      <c r="B35" s="5"/>
    </row>
    <row r="36" spans="1:2" ht="15" customHeight="1" x14ac:dyDescent="0.25">
      <c r="A36" s="5"/>
      <c r="B36" s="5"/>
    </row>
    <row r="37" spans="1:2" ht="15.75" customHeight="1" x14ac:dyDescent="0.25">
      <c r="A37" s="5"/>
      <c r="B37" s="5"/>
    </row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</sheetData>
  <autoFilter ref="B8:E9">
    <sortState ref="B10:E21">
      <sortCondition ref="D8:D9"/>
    </sortState>
  </autoFilter>
  <mergeCells count="43">
    <mergeCell ref="G20:G21"/>
    <mergeCell ref="B20:B21"/>
    <mergeCell ref="C20:C21"/>
    <mergeCell ref="D20:D21"/>
    <mergeCell ref="E20:E21"/>
    <mergeCell ref="F20:F21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G14:G15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</vt:lpstr>
      <vt:lpstr>JV</vt:lpstr>
      <vt:lpstr>Soph</vt:lpstr>
      <vt:lpstr>Frosh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2017-09-01T14:39:15Z</cp:lastPrinted>
  <dcterms:created xsi:type="dcterms:W3CDTF">2016-08-23T14:27:49Z</dcterms:created>
  <dcterms:modified xsi:type="dcterms:W3CDTF">2017-09-03T18:48:48Z</dcterms:modified>
</cp:coreProperties>
</file>